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<sst xmlns="http://schemas.openxmlformats.org/spreadsheetml/2006/main" count="52" uniqueCount="38">
  <si>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Conferimento degli incarichi</t>
  </si>
  <si>
    <t>Dati relativi al conferimento di incarichi ai sensi art. 3, co. 54 L. 244/2007 (L. Finanziaria 2008) a.s 2013/2014</t>
  </si>
  <si>
    <t>NOME</t>
  </si>
  <si>
    <t>N. ORE</t>
  </si>
  <si>
    <t>COMPENSO LORDO</t>
  </si>
  <si>
    <t>PROGETTO</t>
  </si>
  <si>
    <t>DURATA</t>
  </si>
  <si>
    <t>ASS. CULTURALE EXTRAMONDO</t>
  </si>
  <si>
    <t>LABORATORIO TEATRALE</t>
  </si>
  <si>
    <t>1/10/2013 - 30/6/2014</t>
  </si>
  <si>
    <t>KIRK TERENCE FORD</t>
  </si>
  <si>
    <t>PROGETTO LINGUE</t>
  </si>
  <si>
    <t>BAGNOLI ADRIANA</t>
  </si>
  <si>
    <t>LABORATORIO DI LETTURA ESPRESSIVA</t>
  </si>
  <si>
    <t>BEARZOT CINZIA</t>
  </si>
  <si>
    <t>AMPLIAMENTO OFFERTA FORMATIVA</t>
  </si>
  <si>
    <t>TORELLI STEFANO</t>
  </si>
  <si>
    <t>GUIDA TURISTICA</t>
  </si>
  <si>
    <t>BALLERINI LUIGI</t>
  </si>
  <si>
    <t>EDUCAZIONE ALLA SALUTE</t>
  </si>
  <si>
    <t>ARRIGO NINO</t>
  </si>
  <si>
    <t>GESTIONE SITO</t>
  </si>
  <si>
    <t>TASSAN DIN CHIARA</t>
  </si>
  <si>
    <t>CASELLATO VALENTINA</t>
  </si>
  <si>
    <t>PROGETTO SPORTIVO</t>
  </si>
  <si>
    <t>CORVI BERTA</t>
  </si>
  <si>
    <t xml:space="preserve"> CHAMEIDES URI SCHRAGA</t>
  </si>
  <si>
    <t>LABORATORIO MUSICALE</t>
  </si>
  <si>
    <t>AG.I.COM</t>
  </si>
  <si>
    <t>//</t>
  </si>
  <si>
    <t>AMMINISTRATORE DI RETE</t>
  </si>
  <si>
    <t>1/1/2014 - 31/12/2014</t>
  </si>
  <si>
    <t>AMBROSTUDIO</t>
  </si>
  <si>
    <t>RSPP</t>
  </si>
  <si>
    <t>1/1/2014 - 31/12/2016</t>
  </si>
  <si>
    <t>MORFEA MARIA ASSUNTA</t>
  </si>
  <si>
    <t>MEDICO COMPETENTE</t>
  </si>
  <si>
    <t>16/5/2014 - 16/5/2015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</si>
</sst>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@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4" fontId="1" fillId="0" borderId="1" xfId="20" applyFont="1" applyFill="1" applyBorder="1">
      <alignment/>
      <protection/>
    </xf>
    <xf numFmtId="167" fontId="1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140625" style="1" customWidth="1"/>
    <col min="2" max="2" width="8.7109375" style="1" customWidth="1"/>
    <col min="3" max="3" width="21.28125" style="1" customWidth="1"/>
    <col min="4" max="4" width="37.421875" style="1" customWidth="1"/>
    <col min="5" max="5" width="20.140625" style="1" customWidth="1"/>
    <col min="6" max="16384" width="8.7109375" style="1" customWidth="1"/>
  </cols>
  <sheetData>
    <row r="1" spans="1:5" ht="12.75">
      <c r="A1" s="2" t="s">
        <v>0</v>
      </c>
      <c r="B1" s="2"/>
      <c r="C1" s="2"/>
      <c r="D1" s="2"/>
      <c r="E1" s="2"/>
    </row>
    <row r="2" ht="12.75">
      <c r="A2" s="1" t="s">
        <v>1</v>
      </c>
    </row>
    <row r="4" spans="1:5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2.75">
      <c r="A5" s="4" t="s">
        <v>7</v>
      </c>
      <c r="B5" s="5">
        <f>30*2+48</f>
        <v>108</v>
      </c>
      <c r="C5" s="6">
        <f>1239.6*2+1983.36</f>
        <v>4462.5599999999995</v>
      </c>
      <c r="D5" s="4" t="s">
        <v>8</v>
      </c>
      <c r="E5" s="4" t="s">
        <v>9</v>
      </c>
    </row>
    <row r="6" spans="1:5" ht="12.75">
      <c r="A6" s="4" t="s">
        <v>10</v>
      </c>
      <c r="B6" s="5">
        <v>40</v>
      </c>
      <c r="C6" s="6">
        <v>1400</v>
      </c>
      <c r="D6" s="4" t="s">
        <v>11</v>
      </c>
      <c r="E6" s="4" t="s">
        <v>9</v>
      </c>
    </row>
    <row r="7" spans="1:5" ht="12.75">
      <c r="A7" s="4" t="s">
        <v>12</v>
      </c>
      <c r="B7" s="5">
        <v>40</v>
      </c>
      <c r="C7" s="6">
        <v>1652.8</v>
      </c>
      <c r="D7" s="4" t="s">
        <v>13</v>
      </c>
      <c r="E7" s="4" t="s">
        <v>9</v>
      </c>
    </row>
    <row r="8" spans="1:5" ht="12.75">
      <c r="A8" s="4" t="s">
        <v>14</v>
      </c>
      <c r="B8" s="5">
        <v>2</v>
      </c>
      <c r="C8" s="6">
        <v>100</v>
      </c>
      <c r="D8" s="4" t="s">
        <v>15</v>
      </c>
      <c r="E8" s="4" t="s">
        <v>9</v>
      </c>
    </row>
    <row r="9" spans="1:5" ht="12.75">
      <c r="A9" s="4" t="s">
        <v>16</v>
      </c>
      <c r="B9" s="5">
        <v>4</v>
      </c>
      <c r="C9" s="6">
        <v>130</v>
      </c>
      <c r="D9" s="4" t="s">
        <v>17</v>
      </c>
      <c r="E9" s="4" t="s">
        <v>9</v>
      </c>
    </row>
    <row r="10" spans="1:5" ht="12.75">
      <c r="A10" s="4" t="s">
        <v>18</v>
      </c>
      <c r="B10" s="5">
        <v>8</v>
      </c>
      <c r="C10" s="6">
        <v>330.56</v>
      </c>
      <c r="D10" s="4" t="s">
        <v>19</v>
      </c>
      <c r="E10" s="4" t="s">
        <v>9</v>
      </c>
    </row>
    <row r="11" spans="1:5" ht="12.75">
      <c r="A11" s="4" t="s">
        <v>20</v>
      </c>
      <c r="B11" s="5">
        <v>100</v>
      </c>
      <c r="C11" s="6">
        <v>1450</v>
      </c>
      <c r="D11" s="4" t="s">
        <v>21</v>
      </c>
      <c r="E11" s="4" t="s">
        <v>9</v>
      </c>
    </row>
    <row r="12" spans="1:5" ht="12.75">
      <c r="A12" s="4" t="s">
        <v>22</v>
      </c>
      <c r="B12" s="5">
        <v>4</v>
      </c>
      <c r="C12" s="6">
        <v>165.28</v>
      </c>
      <c r="D12" s="4" t="s">
        <v>19</v>
      </c>
      <c r="E12" s="4" t="s">
        <v>9</v>
      </c>
    </row>
    <row r="13" spans="1:5" ht="12.75">
      <c r="A13" s="4" t="s">
        <v>23</v>
      </c>
      <c r="B13" s="5">
        <v>16</v>
      </c>
      <c r="C13" s="6">
        <v>661.12</v>
      </c>
      <c r="D13" s="4" t="s">
        <v>24</v>
      </c>
      <c r="E13" s="4" t="s">
        <v>9</v>
      </c>
    </row>
    <row r="14" spans="1:5" ht="12.75">
      <c r="A14" s="4" t="s">
        <v>25</v>
      </c>
      <c r="B14" s="5">
        <v>30</v>
      </c>
      <c r="C14" s="6">
        <v>1050</v>
      </c>
      <c r="D14" s="4" t="s">
        <v>11</v>
      </c>
      <c r="E14" s="4" t="s">
        <v>9</v>
      </c>
    </row>
    <row r="15" spans="1:5" ht="12.75">
      <c r="A15" s="4" t="s">
        <v>26</v>
      </c>
      <c r="B15" s="5">
        <v>60</v>
      </c>
      <c r="C15" s="6">
        <f>1239.6*2</f>
        <v>2479.2</v>
      </c>
      <c r="D15" s="4" t="s">
        <v>27</v>
      </c>
      <c r="E15" s="4" t="s">
        <v>9</v>
      </c>
    </row>
    <row r="16" spans="1:5" ht="12.75">
      <c r="A16" s="7" t="s">
        <v>28</v>
      </c>
      <c r="B16" s="8" t="s">
        <v>29</v>
      </c>
      <c r="C16" s="6">
        <v>840</v>
      </c>
      <c r="D16" s="4" t="s">
        <v>30</v>
      </c>
      <c r="E16" s="4" t="s">
        <v>31</v>
      </c>
    </row>
    <row r="17" spans="1:5" ht="12.75">
      <c r="A17" s="7" t="s">
        <v>32</v>
      </c>
      <c r="B17" s="8" t="s">
        <v>29</v>
      </c>
      <c r="C17" s="6">
        <f>350+676.5</f>
        <v>1026.5</v>
      </c>
      <c r="D17" s="7" t="s">
        <v>33</v>
      </c>
      <c r="E17" s="4" t="s">
        <v>34</v>
      </c>
    </row>
    <row r="18" spans="1:5" ht="12.75">
      <c r="A18" s="7" t="s">
        <v>35</v>
      </c>
      <c r="B18" s="8" t="s">
        <v>29</v>
      </c>
      <c r="C18" s="6">
        <v>800</v>
      </c>
      <c r="D18" s="7" t="s">
        <v>36</v>
      </c>
      <c r="E18" s="4" t="s">
        <v>37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